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https://coleparmer-my.sharepoint.com/personal/jenn_brady_coleparmer_com/Documents/Desktop/"/>
    </mc:Choice>
  </mc:AlternateContent>
  <xr:revisionPtr revIDLastSave="10" documentId="11_59A061F5FDBAA022F20A8D0B924A8DDCF21C84CE" xr6:coauthVersionLast="46" xr6:coauthVersionMax="46" xr10:uidLastSave="{9ED92412-5B02-44ED-A519-2EC09496C1C8}"/>
  <bookViews>
    <workbookView xWindow="-108" yWindow="-108" windowWidth="30936" windowHeight="16896" activeTab="1" xr2:uid="{00000000-000D-0000-FFFF-FFFF00000000}"/>
  </bookViews>
  <sheets>
    <sheet name="About" sheetId="2" r:id="rId1"/>
    <sheet name="Dilutulator"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B8" i="1" l="1"/>
  <c r="C8" i="1"/>
  <c r="D8" i="1"/>
</calcChain>
</file>

<file path=xl/sharedStrings.xml><?xml version="1.0" encoding="utf-8"?>
<sst xmlns="http://schemas.openxmlformats.org/spreadsheetml/2006/main" count="16" uniqueCount="16">
  <si>
    <t>Concentration of Concentrate (w) in ppm</t>
  </si>
  <si>
    <t>Final Concentration Desired (x) in ppm</t>
  </si>
  <si>
    <t>Final Volume Desired (y) in mL</t>
  </si>
  <si>
    <t># Decimals:</t>
  </si>
  <si>
    <t>Result will appear here -&gt;</t>
  </si>
  <si>
    <t>Enter any THREE values -&gt;</t>
  </si>
  <si>
    <t>© 2012 SPEX CertiPrep</t>
  </si>
  <si>
    <t>SPEX CertiPrep DILUT-ULATOR®</t>
  </si>
  <si>
    <t>Volume of Concentrate Required (z) in mL</t>
  </si>
  <si>
    <t xml:space="preserve">Your Science is Our Passion ® </t>
  </si>
  <si>
    <t xml:space="preserve">Password protected to prevent accidental deletion of cell formulas.  To make edits, the password is 'dilutulator' (without the quotes).  Feel free to modify and extend this tool for your own purpose.  </t>
  </si>
  <si>
    <t>© 2013 SPEX CertiPrep</t>
  </si>
  <si>
    <t>This version does not contain any macros.</t>
  </si>
  <si>
    <t>http://www.spexcertiprep.com</t>
  </si>
  <si>
    <t>crmsales@spexcsp.com</t>
  </si>
  <si>
    <t>This spreadsheet is for informational purposes only.  No guarantees are made in its accuracy or fitness for use.  Use at your own discretion.  SPEX CertiPrep assumes no liability in the use of this product or the results it provides.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</si>
</sst>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24"/>
      <color theme="1"/>
      <name val="Calibri"/>
      <family val="2"/>
      <scheme val="minor"/>
    </font>
    <font>
      <b/>
      <sz val="24"/>
      <color theme="1"/>
      <name val="Calibri"/>
      <family val="2"/>
      <scheme val="minor"/>
    </font>
    <font>
      <b/>
      <sz val="14"/>
      <color theme="1"/>
      <name val="Calibri"/>
      <family val="2"/>
      <scheme val="minor"/>
    </font>
    <font>
      <i/>
      <sz val="11"/>
      <color theme="1"/>
      <name val="Calibri"/>
      <family val="2"/>
      <scheme val="minor"/>
    </font>
    <font>
      <sz val="2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C2C673"/>
        <bgColor indexed="64"/>
      </patternFill>
    </fill>
  </fills>
  <borders count="2">
    <border>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0" fillId="0" borderId="0" xfId="0" applyProtection="1">
      <protection locked="0"/>
    </xf>
    <xf numFmtId="0" fontId="0" fillId="0" borderId="0" xfId="0"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4" fillId="2" borderId="0" xfId="0" applyFont="1" applyFill="1" applyAlignment="1" applyProtection="1">
      <alignment horizontal="center"/>
      <protection locked="0"/>
    </xf>
    <xf numFmtId="0" fontId="3" fillId="0" borderId="0" xfId="0" applyFont="1" applyAlignment="1" applyProtection="1">
      <alignment horizontal="center" vertical="center"/>
    </xf>
    <xf numFmtId="0" fontId="1" fillId="0" borderId="0" xfId="0" applyFont="1" applyAlignment="1" applyProtection="1">
      <alignment horizontal="center" wrapText="1"/>
    </xf>
    <xf numFmtId="0" fontId="5" fillId="0" borderId="0" xfId="0" applyFont="1" applyAlignment="1" applyProtection="1">
      <alignment horizontal="right" vertical="center"/>
    </xf>
    <xf numFmtId="0" fontId="6" fillId="0" borderId="0" xfId="0" applyFont="1" applyProtection="1"/>
    <xf numFmtId="0" fontId="0" fillId="0" borderId="0" xfId="0" applyProtection="1"/>
    <xf numFmtId="0" fontId="0" fillId="0" borderId="0" xfId="0" applyAlignment="1" applyProtection="1">
      <alignment horizontal="right"/>
    </xf>
    <xf numFmtId="0" fontId="0" fillId="0" borderId="0" xfId="0" applyAlignment="1">
      <alignment wrapText="1"/>
    </xf>
    <xf numFmtId="0" fontId="7" fillId="0" borderId="0" xfId="1"/>
  </cellXfs>
  <cellStyles count="2">
    <cellStyle name="Hyperlink" xfId="1" builtinId="8"/>
    <cellStyle name="Normal" xfId="0" builtinId="0"/>
  </cellStyles>
  <dxfs count="14">
    <dxf>
      <fill>
        <patternFill>
          <bgColor rgb="FFB9BBDE"/>
        </patternFill>
      </fill>
    </dxf>
    <dxf>
      <fill>
        <patternFill>
          <bgColor rgb="FFB9BBDE"/>
        </patternFill>
      </fill>
    </dxf>
    <dxf>
      <fill>
        <patternFill>
          <bgColor rgb="FFB9BBDE"/>
        </patternFill>
      </fill>
    </dxf>
    <dxf>
      <fill>
        <patternFill>
          <bgColor rgb="FFC2C673"/>
        </patternFill>
      </fill>
    </dxf>
    <dxf>
      <fill>
        <patternFill patternType="gray125">
          <bgColor rgb="FFB9BBDE"/>
        </patternFill>
      </fill>
    </dxf>
    <dxf>
      <fill>
        <patternFill>
          <bgColor rgb="FFC2C673"/>
        </patternFill>
      </fill>
    </dxf>
    <dxf>
      <fill>
        <patternFill patternType="gray125">
          <bgColor rgb="FFB9BBDE"/>
        </patternFill>
      </fill>
    </dxf>
    <dxf>
      <fill>
        <patternFill>
          <bgColor rgb="FFC2C673"/>
        </patternFill>
      </fill>
    </dxf>
    <dxf>
      <fill>
        <patternFill patternType="gray125">
          <bgColor rgb="FFB9BBDE"/>
        </patternFill>
      </fill>
    </dxf>
    <dxf>
      <fill>
        <patternFill>
          <bgColor rgb="FFC2C673"/>
        </patternFill>
      </fill>
    </dxf>
    <dxf>
      <fill>
        <patternFill patternType="gray125">
          <bgColor rgb="FFB9BBDE"/>
        </patternFill>
      </fill>
    </dxf>
    <dxf>
      <fill>
        <patternFill>
          <bgColor rgb="FFB9BBDE"/>
        </patternFill>
      </fill>
    </dxf>
    <dxf>
      <fill>
        <patternFill>
          <bgColor rgb="FFC2C673"/>
        </patternFill>
      </fill>
    </dxf>
    <dxf>
      <fill>
        <patternFill>
          <bgColor theme="5" tint="0.39994506668294322"/>
        </patternFill>
      </fill>
    </dxf>
  </dxfs>
  <tableStyles count="0" defaultTableStyle="TableStyleMedium2" defaultPivotStyle="PivotStyleLight16"/>
  <colors>
    <mruColors>
      <color rgb="FFC2C673"/>
      <color rgb="FFB9BB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rmsales@spexcsp.com" TargetMode="External"/><Relationship Id="rId1" Type="http://schemas.openxmlformats.org/officeDocument/2006/relationships/hyperlink" Target="http://www.spexcertiprep.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election activeCell="A3" sqref="A3"/>
    </sheetView>
  </sheetViews>
  <sheetFormatPr defaultRowHeight="14.4" x14ac:dyDescent="0.3"/>
  <cols>
    <col min="1" max="1" width="111.5546875" customWidth="1"/>
  </cols>
  <sheetData>
    <row r="1" spans="1:1" x14ac:dyDescent="0.3">
      <c r="A1" t="s">
        <v>11</v>
      </c>
    </row>
    <row r="3" spans="1:1" ht="28.8" x14ac:dyDescent="0.3">
      <c r="A3" s="12" t="s">
        <v>15</v>
      </c>
    </row>
    <row r="5" spans="1:1" x14ac:dyDescent="0.3">
      <c r="A5" t="s">
        <v>12</v>
      </c>
    </row>
    <row r="7" spans="1:1" ht="28.8" x14ac:dyDescent="0.3">
      <c r="A7" s="12" t="s">
        <v>10</v>
      </c>
    </row>
    <row r="11" spans="1:1" x14ac:dyDescent="0.3">
      <c r="A11" s="13" t="s">
        <v>13</v>
      </c>
    </row>
    <row r="12" spans="1:1" x14ac:dyDescent="0.3">
      <c r="A12" s="13" t="s">
        <v>14</v>
      </c>
    </row>
  </sheetData>
  <hyperlinks>
    <hyperlink ref="A11" r:id="rId1" xr:uid="{00000000-0004-0000-0000-000000000000}"/>
    <hyperlink ref="A12"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showGridLines="0" tabSelected="1" workbookViewId="0">
      <selection activeCell="D7" sqref="D7"/>
    </sheetView>
  </sheetViews>
  <sheetFormatPr defaultColWidth="9.109375" defaultRowHeight="14.4" x14ac:dyDescent="0.3"/>
  <cols>
    <col min="1" max="1" width="23.88671875" style="1" customWidth="1"/>
    <col min="2" max="2" width="21.6640625" style="1" customWidth="1"/>
    <col min="3" max="3" width="21.5546875" style="1" customWidth="1"/>
    <col min="4" max="4" width="22.44140625" style="1" customWidth="1"/>
    <col min="5" max="5" width="21.33203125" style="1" customWidth="1"/>
    <col min="6" max="16384" width="9.109375" style="1"/>
  </cols>
  <sheetData>
    <row r="1" spans="1:5" ht="36.6" x14ac:dyDescent="0.7">
      <c r="A1" s="9" t="s">
        <v>7</v>
      </c>
    </row>
    <row r="2" spans="1:5" x14ac:dyDescent="0.3">
      <c r="A2" s="10" t="s">
        <v>9</v>
      </c>
    </row>
    <row r="6" spans="1:5" ht="67.5" customHeight="1" x14ac:dyDescent="0.3">
      <c r="B6" s="7" t="s">
        <v>0</v>
      </c>
      <c r="C6" s="7" t="s">
        <v>1</v>
      </c>
      <c r="D6" s="7" t="s">
        <v>2</v>
      </c>
      <c r="E6" s="7" t="s">
        <v>8</v>
      </c>
    </row>
    <row r="7" spans="1:5" ht="66" customHeight="1" x14ac:dyDescent="0.3">
      <c r="A7" s="8" t="s">
        <v>5</v>
      </c>
      <c r="B7" s="3">
        <v>1000</v>
      </c>
      <c r="C7" s="3">
        <v>10</v>
      </c>
      <c r="D7" s="3">
        <v>250</v>
      </c>
      <c r="E7" s="4"/>
    </row>
    <row r="8" spans="1:5" ht="75" customHeight="1" x14ac:dyDescent="0.3">
      <c r="A8" s="8" t="s">
        <v>4</v>
      </c>
      <c r="B8" s="6" t="str">
        <f>IF(AND(B7="", E7&lt;&gt;"", C7&lt;&gt;"", D7&lt;&gt;""), ROUND((C7*D7)/E7, B14) &amp;" ppm", "")</f>
        <v/>
      </c>
      <c r="C8" s="6" t="str">
        <f>IF(AND(C7="", B7&lt;&gt;"", E7&lt;&gt;"", D7&lt;&gt;""), ROUND((E7*B7)/D7, B14) &amp;" ppm", "")</f>
        <v/>
      </c>
      <c r="D8" s="6" t="str">
        <f>IF(AND(D7="", B7&lt;&gt;"", C7&lt;&gt;"", E7&lt;&gt;""), ROUND((E7*B7)/C7, B14) &amp;" mL", "")</f>
        <v/>
      </c>
      <c r="E8" s="6" t="str">
        <f>IF(AND(E7="", B7&lt;&gt;"", C7&lt;&gt;"", D7&lt;&gt;""), ROUND((C7*D7)/B7, B14) &amp;" mL", "")</f>
        <v>2.5 mL</v>
      </c>
    </row>
    <row r="9" spans="1:5" x14ac:dyDescent="0.3">
      <c r="A9" s="2"/>
    </row>
    <row r="10" spans="1:5" x14ac:dyDescent="0.3">
      <c r="A10" s="2"/>
    </row>
    <row r="11" spans="1:5" x14ac:dyDescent="0.3">
      <c r="A11" s="2"/>
    </row>
    <row r="14" spans="1:5" ht="18" x14ac:dyDescent="0.35">
      <c r="A14" s="11" t="s">
        <v>3</v>
      </c>
      <c r="B14" s="5">
        <v>2</v>
      </c>
    </row>
    <row r="26" spans="1:1" x14ac:dyDescent="0.3">
      <c r="A26" s="10" t="s">
        <v>6</v>
      </c>
    </row>
  </sheetData>
  <sheetProtection algorithmName="SHA-512" hashValue="kTXLJeY/In5/BRi+Id0/ZyYWfglNf0AR6CNF8XAcPrRX/ONJXaEjsBHHqZgjCQclhxFdpdvX1qNZQIU514bn/Q==" saltValue="FSgmj0U067s8dlCqu20AVQ==" spinCount="100000" sheet="1" objects="1" scenarios="1"/>
  <conditionalFormatting sqref="B7:E7">
    <cfRule type="expression" dxfId="13" priority="1" stopIfTrue="1">
      <formula>AND($B$7&lt;&gt;"", $C$7&lt;&gt;"", $D$7&lt;&gt;"", $E$7&lt;&gt;"")</formula>
    </cfRule>
    <cfRule type="expression" dxfId="12" priority="9" stopIfTrue="1">
      <formula>AND($B$7="", $C$7="", $D$7="", $E$7="")</formula>
    </cfRule>
  </conditionalFormatting>
  <conditionalFormatting sqref="E8">
    <cfRule type="expression" dxfId="11" priority="12" stopIfTrue="1">
      <formula>AND($E$7="", $B$7&lt;&gt;"", $C$7&lt;&gt;"", $D$7&lt;&gt;"")</formula>
    </cfRule>
  </conditionalFormatting>
  <conditionalFormatting sqref="B7">
    <cfRule type="expression" dxfId="10" priority="2" stopIfTrue="1">
      <formula>AND($C$7&lt;&gt;"",$D$7&lt;&gt;"",$E$7&lt;&gt;"")</formula>
    </cfRule>
    <cfRule type="expression" dxfId="9" priority="14" stopIfTrue="1">
      <formula>$B$7=""</formula>
    </cfRule>
  </conditionalFormatting>
  <conditionalFormatting sqref="C7">
    <cfRule type="expression" dxfId="8" priority="3" stopIfTrue="1">
      <formula>AND($B$7&lt;&gt;"",$D$7&lt;&gt;"",$E$7&lt;&gt;"")</formula>
    </cfRule>
    <cfRule type="expression" dxfId="7" priority="13" stopIfTrue="1">
      <formula>$C$7=""</formula>
    </cfRule>
  </conditionalFormatting>
  <conditionalFormatting sqref="D7">
    <cfRule type="expression" dxfId="6" priority="7" stopIfTrue="1">
      <formula>AND($B$7&lt;&gt;"",$C$7&lt;&gt;"", $E$7&lt;&gt;"")</formula>
    </cfRule>
    <cfRule type="expression" dxfId="5" priority="11" stopIfTrue="1">
      <formula>$D$7=""</formula>
    </cfRule>
  </conditionalFormatting>
  <conditionalFormatting sqref="E7">
    <cfRule type="expression" dxfId="4" priority="8" stopIfTrue="1">
      <formula>AND($B$7&lt;&gt;"", $C$7&lt;&gt;"", $D$7&lt;&gt;"")</formula>
    </cfRule>
    <cfRule type="expression" dxfId="3" priority="10" stopIfTrue="1">
      <formula>$E$7=""</formula>
    </cfRule>
  </conditionalFormatting>
  <conditionalFormatting sqref="D8">
    <cfRule type="expression" dxfId="2" priority="21" stopIfTrue="1">
      <formula>AND($E$7&lt;&gt;"", $B$7&lt;&gt;"", $C$7&lt;&gt;"", $D$7="")</formula>
    </cfRule>
  </conditionalFormatting>
  <conditionalFormatting sqref="C8">
    <cfRule type="expression" dxfId="1" priority="27" stopIfTrue="1">
      <formula>AND($E$7&lt;&gt;"", $B$7&lt;&gt;"", $C$7="", $D$7&lt;&gt;"")</formula>
    </cfRule>
  </conditionalFormatting>
  <conditionalFormatting sqref="B8">
    <cfRule type="expression" dxfId="0" priority="4" stopIfTrue="1">
      <formula>AND($E$7&lt;&gt;"", $B$7="", $C$7&lt;&gt;"", $D$7&lt;&gt;"")</formula>
    </cfRule>
  </conditionalFormatting>
  <dataValidations count="2">
    <dataValidation type="decimal" operator="greaterThan" allowBlank="1" showInputMessage="1" showErrorMessage="1" sqref="B7:E7" xr:uid="{00000000-0002-0000-0100-000000000000}">
      <formula1>0</formula1>
    </dataValidation>
    <dataValidation type="whole" operator="greaterThanOrEqual" showInputMessage="1" showErrorMessage="1" sqref="B14" xr:uid="{00000000-0002-0000-0100-000001000000}">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Dilutulator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Eskow</dc:creator>
  <cp:lastModifiedBy>Brady, Jenn</cp:lastModifiedBy>
  <dcterms:created xsi:type="dcterms:W3CDTF">2012-05-29T15:46:11Z</dcterms:created>
  <dcterms:modified xsi:type="dcterms:W3CDTF">2021-05-20T12:36:14Z</dcterms:modified>
</cp:coreProperties>
</file>